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DCA5C0B1-C311-44FC-A532-D448DAF57559}" xr6:coauthVersionLast="47" xr6:coauthVersionMax="47" xr10:uidLastSave="{00000000-0000-0000-0000-000000000000}"/>
  <bookViews>
    <workbookView xWindow="1030" yWindow="1030" windowWidth="28790" windowHeight="15470" xr2:uid="{F5464746-373E-4BF8-9C61-58FEA6421E5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<sst xmlns="http://schemas.openxmlformats.org/spreadsheetml/2006/main" count="257" uniqueCount="185">
  <si>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</si>
  <si>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</si>
  <si>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</si>
  <si>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</si>
  <si>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</si>
  <si>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</si>
  <si>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</si>
  <si>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</si>
  <si>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</si>
  <si>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</si>
  <si>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</si>
  <si>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</si>
  <si>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</si>
  <si>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</si>
  <si>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BARCELONA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</si>
  <si>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</si>
  <si>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</si>
  <si>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</si>
  <si>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</si>
  <si>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</si>
  <si>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</si>
  <si>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</si>
  <si>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</si>
  <si>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</si>
  <si>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</si>
  <si>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</si>
  <si>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</si>
  <si>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</si>
  <si>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</si>
  <si>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</si>
  <si>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</si>
  <si>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</si>
  <si>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</si>
  <si>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</si>
  <si>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</si>
  <si>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</si>
  <si>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Barcelona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</si>
  <si>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</si>
  <si>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</si>
  <si>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</si>
  <si>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</si>
  <si>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</si>
  <si>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</si>
  <si>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</si>
  <si>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</si>
  <si>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</si>
  <si>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</si>
  <si>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</si>
  <si>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</si>
  <si>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</si>
  <si>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</si>
  <si>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</si>
  <si>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</si>
  <si>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</si>
  <si>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</si>
  <si>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</si>
  <si>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</si>
  <si>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</si>
  <si>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</si>
  <si>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</si>
  <si>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Italia</t>
  </si>
  <si>
    <t>Colombia</t>
  </si>
  <si>
    <t>Pakistan</t>
  </si>
  <si>
    <t>China</t>
  </si>
  <si>
    <t>Peru</t>
  </si>
  <si>
    <t>Francia</t>
  </si>
  <si>
    <t>Otros paises de Europa</t>
  </si>
  <si>
    <t>Honduras</t>
  </si>
  <si>
    <t>Marruecos</t>
  </si>
  <si>
    <t>Venezuela</t>
  </si>
  <si>
    <t>Argentina</t>
  </si>
  <si>
    <t>Rusia</t>
  </si>
  <si>
    <t>Otros paises de Asia</t>
  </si>
  <si>
    <t>Filipinas</t>
  </si>
  <si>
    <t>Ucrania</t>
  </si>
  <si>
    <t>India</t>
  </si>
  <si>
    <t>Reino Unido</t>
  </si>
  <si>
    <t>Alemania</t>
  </si>
  <si>
    <t>Brasil</t>
  </si>
  <si>
    <t>Rumania</t>
  </si>
  <si>
    <t>Ecuador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</si>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</sst>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0814C89-61AA-4CFA-AA79-93023E4A6C4F}"/>
    <cellStyle name="Normal" xfId="0" builtinId="0"/>
    <cellStyle name="Normal 2" xfId="1" xr:uid="{B296E7F6-FF6E-48FC-B768-DF7A7FFF47B7}"/>
    <cellStyle name="Porcentaje 2" xfId="2" xr:uid="{A96979C8-18DB-4081-8E98-059031ECA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F4-43F5-A428-4EC550C28B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F4-43F5-A428-4EC550C28B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F4-43F5-A428-4EC550C28B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F4-43F5-A428-4EC550C28B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5F4-43F5-A428-4EC550C28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1527190</c:v>
              </c:pt>
              <c:pt idx="1">
                <c:v>1582738</c:v>
              </c:pt>
              <c:pt idx="2">
                <c:v>1578546</c:v>
              </c:pt>
              <c:pt idx="3">
                <c:v>1593075</c:v>
              </c:pt>
              <c:pt idx="4">
                <c:v>1605602</c:v>
              </c:pt>
              <c:pt idx="5">
                <c:v>1595110</c:v>
              </c:pt>
              <c:pt idx="6">
                <c:v>1615908</c:v>
              </c:pt>
              <c:pt idx="7">
                <c:v>1621537</c:v>
              </c:pt>
              <c:pt idx="8">
                <c:v>1619337</c:v>
              </c:pt>
              <c:pt idx="9">
                <c:v>1615448</c:v>
              </c:pt>
              <c:pt idx="10" formatCode="#,##0">
                <c:v>1620943</c:v>
              </c:pt>
              <c:pt idx="11" formatCode="#,##0">
                <c:v>1611822</c:v>
              </c:pt>
              <c:pt idx="12" formatCode="#,##0">
                <c:v>1602386</c:v>
              </c:pt>
              <c:pt idx="13" formatCode="#,##0">
                <c:v>1604555</c:v>
              </c:pt>
              <c:pt idx="14" formatCode="#,##0">
                <c:v>1608746</c:v>
              </c:pt>
              <c:pt idx="15" formatCode="#,##0">
                <c:v>1620809</c:v>
              </c:pt>
              <c:pt idx="16" formatCode="#,##0">
                <c:v>1620343</c:v>
              </c:pt>
              <c:pt idx="17" formatCode="#,##0">
                <c:v>1636762</c:v>
              </c:pt>
              <c:pt idx="18" formatCode="#,##0">
                <c:v>1664182</c:v>
              </c:pt>
              <c:pt idx="19" formatCode="#,##0">
                <c:v>1636732</c:v>
              </c:pt>
              <c:pt idx="20" formatCode="#,##0">
                <c:v>1636193</c:v>
              </c:pt>
              <c:pt idx="21" formatCode="#,##0">
                <c:v>1655956</c:v>
              </c:pt>
              <c:pt idx="22" formatCode="#,##0">
                <c:v>1686208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78-471B-8733-1F506DEE2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9F7-4DE2-A71A-F082C35A284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9F7-4DE2-A71A-F082C35A2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10-4648-B26C-5AF951DE45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10-4648-B26C-5AF951DE45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10-4648-B26C-5AF951DE45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210-4648-B26C-5AF951DE450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210-4648-B26C-5AF951DE4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FF-46E0-8EEF-D672B062A0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FF-46E0-8EEF-D672B062A0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FF-46E0-8EEF-D672B062A0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EFF-46E0-8EEF-D672B062A05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EFF-46E0-8EEF-D672B062A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9C-46F1-B89F-785001C141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9C-46F1-B89F-785001C1412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9C-46F1-B89F-785001C1412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9C-46F1-B89F-785001C141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C9C-46F1-B89F-785001C14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6C-431D-BD8B-A44865C0FD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16C-431D-BD8B-A44865C0FD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16C-431D-BD8B-A44865C0FD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16C-431D-BD8B-A44865C0FD81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6C-431D-BD8B-A44865C0FD81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6C-431D-BD8B-A44865C0FD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16C-431D-BD8B-A44865C0F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13D9EB-462E-4A44-AB87-153970B04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9252741-0237-4073-92B1-F9721D0E5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C3DE1F4-A41D-4A2F-AA79-F35D78E1C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2740C06-44D0-4D1B-BB73-0D633420F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7AD8AC-D5A3-4641-91F9-244F672BC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D86943-B63B-4CC3-B10C-00E7F38E4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096E22D-2D75-423B-AF8D-AD27F7068C6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130BC35-3670-430F-90C3-9BE6E21B8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F703A06-2AED-4D45-8953-E3A0A4D6B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DB6BCA1-E9F0-4E1A-A522-FC60F7DDC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7112E19-4B01-4347-BDE8-A421401B7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FEDADD87-3032-4F82-BC14-4AC38463A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75BA79A-D1DE-42E5-88FC-CB278D55F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3B8CF06-3966-4E83-8527-7C2123529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CCF1986-D6F2-4FFE-B2F1-B3DC5FB2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345E587-8FB7-404D-8F6C-4ABF01126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99DAE07-4A2E-4064-8432-C5F2981B8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04ED12C-A695-4F9D-9910-9EC846714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98C61CE-B1BE-468C-A3B1-D6E29B5EA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29F6428-5C10-429B-9242-78C59AF56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0744F76-9BC3-436A-A769-4BF3FB0BC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F075-0C03-42FF-B867-BB94C25C262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BARCELONA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B8889C5-9217-4399-A7A4-B652375FD718}"/>
    <hyperlink ref="B14:C14" location="Municipios!A1" display="Municipios" xr:uid="{62491699-6DA2-4866-9596-52B34CE143C3}"/>
    <hyperlink ref="B16:C16" location="'Datos Demograficos'!A1" display="Datos Demograficos" xr:uid="{29F3F219-C7DE-4215-BAF5-001C4B6C6C65}"/>
    <hyperlink ref="B18:C18" location="Nacionalidades!A1" display="Nacionalidades" xr:uid="{2BB734C6-6C41-4F46-B0A5-B4577FB43F38}"/>
    <hyperlink ref="H18:I18" location="Trabajo!A1" display="Trabajo" xr:uid="{7588F901-3729-4BAF-BD52-DBB6B5BAF76A}"/>
    <hyperlink ref="E12:F12" location="'Datos Economicos'!A1" display="Datos Económicos" xr:uid="{2E52C6B0-493C-4E94-91F9-382736CF2F75}"/>
    <hyperlink ref="E14" location="Trafico!A1" display="Tráfico" xr:uid="{F5B509F1-4E5E-4ED0-9EA9-3D88218AB321}"/>
    <hyperlink ref="E16:F16" location="'Plazas Turisticas'!A1" display="Plazas Turisticas" xr:uid="{112DA90B-7AA4-4F32-918E-C013D28F3F79}"/>
    <hyperlink ref="E18:F18" location="Bancos!A1" display="Bancos" xr:uid="{858BDCBA-BCAD-4469-9A5C-AE5919E01ACE}"/>
    <hyperlink ref="H12" location="Presupuestos!A1" display="Presupuestos" xr:uid="{00AB8F3C-DC34-44DF-B61A-22D34990F85C}"/>
    <hyperlink ref="H14" location="'Datos Catastrales'!A1" display="Datos Catastrales" xr:uid="{276991CA-D1D6-4BF0-BCC8-689325B23EA4}"/>
    <hyperlink ref="H16:I16" location="Hacienda!A1" display="Hacienda" xr:uid="{4EB6EEB4-D2CC-489F-80E1-5E407F25D1A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0EFF2-7B47-46C4-9371-C80223E3418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1095</v>
      </c>
      <c r="C15" s="115">
        <v>1073</v>
      </c>
      <c r="D15" s="115">
        <v>0</v>
      </c>
      <c r="E15" s="115">
        <v>4</v>
      </c>
      <c r="F15" s="115">
        <v>0</v>
      </c>
      <c r="G15" s="116">
        <v>18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-2.4064171122994651E-2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BBFD2E6-AD46-42CB-AEE3-1005604B905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6244-F3E8-4A38-B8AB-4E98DDCCCD9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1111188.1286900002</v>
      </c>
      <c r="C16" s="136">
        <v>123208.30726999999</v>
      </c>
      <c r="D16" s="136">
        <v>382558.66266999999</v>
      </c>
      <c r="E16" s="136">
        <v>1334623.2208800002</v>
      </c>
      <c r="F16" s="136">
        <v>25337.75821</v>
      </c>
      <c r="G16" s="136">
        <v>18365.023120000002</v>
      </c>
      <c r="H16" s="136">
        <v>178721.06516999999</v>
      </c>
      <c r="I16" s="136">
        <v>0.05</v>
      </c>
      <c r="J16" s="136">
        <v>303029.62501999998</v>
      </c>
      <c r="K16" s="137">
        <v>3477031.8410300002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628035.65928999998</v>
      </c>
      <c r="C20" s="136">
        <v>967748.29038000002</v>
      </c>
      <c r="D20" s="136">
        <v>15963.133240000001</v>
      </c>
      <c r="E20" s="136">
        <v>917824.77464999992</v>
      </c>
      <c r="F20" s="136">
        <v>727270.54042999994</v>
      </c>
      <c r="G20" s="136">
        <v>47316.287130000004</v>
      </c>
      <c r="H20" s="136">
        <v>36709.099950000003</v>
      </c>
      <c r="I20" s="136">
        <v>86566.13248</v>
      </c>
      <c r="J20" s="137">
        <v>3477031.8410299998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1340945.3891800002</v>
      </c>
      <c r="C24" s="136">
        <v>411802.57098000002</v>
      </c>
      <c r="D24" s="136">
        <v>455827.45662999997</v>
      </c>
      <c r="E24" s="136">
        <v>459135.92937000003</v>
      </c>
      <c r="F24" s="136">
        <v>710604.36239000002</v>
      </c>
      <c r="G24" s="136">
        <v>98716.13248</v>
      </c>
      <c r="H24" s="137">
        <v>3477031.8410299998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77BEE3A-EDED-4AB3-82B5-B243741860D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96EBE-B788-4499-9AC9-7CDA7403C73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1164913</v>
      </c>
      <c r="E15" s="150" t="s">
        <v>171</v>
      </c>
      <c r="F15" s="151">
        <v>75694</v>
      </c>
      <c r="G15" s="20"/>
      <c r="I15" s="100" t="s">
        <v>172</v>
      </c>
      <c r="J15" s="149">
        <v>2163</v>
      </c>
      <c r="K15" s="23"/>
    </row>
    <row r="16" spans="1:11" ht="51" customHeight="1" x14ac:dyDescent="0.3">
      <c r="A16" s="20"/>
      <c r="B16" s="150" t="s">
        <v>173</v>
      </c>
      <c r="C16" s="152">
        <v>121037943.43397</v>
      </c>
      <c r="E16" s="150" t="s">
        <v>174</v>
      </c>
      <c r="F16" s="153">
        <v>5691.1031000000003</v>
      </c>
      <c r="G16" s="20"/>
      <c r="I16" s="150" t="s">
        <v>175</v>
      </c>
      <c r="J16" s="152">
        <v>1706.1</v>
      </c>
      <c r="K16" s="23"/>
    </row>
    <row r="17" spans="1:13" ht="51" customHeight="1" thickBot="1" x14ac:dyDescent="0.35">
      <c r="A17" s="20"/>
      <c r="B17" s="150" t="s">
        <v>176</v>
      </c>
      <c r="C17" s="152">
        <v>40863627.298220001</v>
      </c>
      <c r="E17" s="150" t="s">
        <v>177</v>
      </c>
      <c r="F17" s="153">
        <v>1215.7182</v>
      </c>
      <c r="G17" s="20"/>
      <c r="I17" s="154" t="s">
        <v>178</v>
      </c>
      <c r="J17" s="155">
        <v>32428.6</v>
      </c>
      <c r="K17" s="23"/>
    </row>
    <row r="18" spans="1:13" ht="51" customHeight="1" thickBot="1" x14ac:dyDescent="0.35">
      <c r="A18" s="20"/>
      <c r="B18" s="154" t="s">
        <v>179</v>
      </c>
      <c r="C18" s="156">
        <v>80174316.135740012</v>
      </c>
      <c r="D18" s="157"/>
      <c r="E18" s="154" t="s">
        <v>180</v>
      </c>
      <c r="F18" s="158">
        <v>4475.3849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B26099C-08C9-4C9C-B9C0-112A8CC8E3DD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106B6-BFB5-4F1F-B6F2-4CB56F82D07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907108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7674.1550093042952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33006.035256948453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0.85883890392490181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B033139-75C9-48E9-8673-7F4685E0F5A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1BDAF-E8E1-4657-92CE-7B34DD4A516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100.76000213623047</v>
      </c>
      <c r="H14" s="25" t="s">
        <v>17</v>
      </c>
      <c r="I14" s="26">
        <v>1.3025273877575771E-2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1686208</v>
      </c>
      <c r="H16" s="25" t="s">
        <v>17</v>
      </c>
      <c r="I16" s="26">
        <v>0.28688365053374876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0.24555867366303563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16734.894444724181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88013</v>
      </c>
      <c r="H24" s="25" t="s">
        <v>17</v>
      </c>
      <c r="I24" s="26">
        <v>0.42871686459419173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1386684</v>
      </c>
      <c r="H26" s="25" t="s">
        <v>17</v>
      </c>
      <c r="I26" s="26">
        <v>0.46052451980125514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63525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93024</v>
      </c>
      <c r="H30" s="25" t="s">
        <v>17</v>
      </c>
      <c r="I30" s="26">
        <v>0.38190327613104524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1095</v>
      </c>
      <c r="H32" s="25" t="s">
        <v>17</v>
      </c>
      <c r="I32" s="26">
        <v>0.40736607142857145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877816</v>
      </c>
      <c r="H36" s="25" t="s">
        <v>17</v>
      </c>
      <c r="I36" s="26">
        <v>0.24113445954094087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3672583.7649900001</v>
      </c>
      <c r="H38" s="25" t="s">
        <v>17</v>
      </c>
      <c r="I38" s="26">
        <v>0.41390574920289769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33006.035256948453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DD8F8C1-41A0-4838-9B14-3FEAE6C891D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0154-C3E6-4155-AC56-75B6A523FEFC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100.76000213623047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1686208</v>
      </c>
    </row>
  </sheetData>
  <mergeCells count="3">
    <mergeCell ref="C6:E6"/>
    <mergeCell ref="C8:E8"/>
    <mergeCell ref="C10:E10"/>
  </mergeCells>
  <hyperlinks>
    <hyperlink ref="A7" location="Indice!A1" display="Índice" xr:uid="{6C4DECB3-67E5-4A4F-928C-692AADE2C74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57531-29AC-4025-A02F-A15EC2D2677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1686208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0.52317982123201878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0.24555867366303563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0.48101617147454478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16734.894444724181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0.21055290924962994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11394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5409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15463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-4069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207675</v>
      </c>
      <c r="H35" s="61"/>
      <c r="I35" s="61">
        <v>237194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106922</v>
      </c>
      <c r="H37" s="63">
        <v>100753</v>
      </c>
      <c r="I37" s="63">
        <v>122113</v>
      </c>
      <c r="J37" s="63">
        <v>115081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D5E55D7-6D57-40AD-8D30-EDD8B96EBD8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0029-A6CB-44AA-96A0-5F76321B807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1272145</v>
      </c>
      <c r="D11" s="66"/>
      <c r="E11" s="67" t="s">
        <v>51</v>
      </c>
      <c r="F11" s="65">
        <v>414063</v>
      </c>
      <c r="G11" s="67" t="s">
        <v>52</v>
      </c>
      <c r="H11" s="66"/>
      <c r="I11" s="65">
        <v>152475</v>
      </c>
      <c r="J11" s="67" t="s">
        <v>53</v>
      </c>
      <c r="K11" s="68">
        <v>27612</v>
      </c>
    </row>
    <row r="12" spans="1:11" ht="30.75" customHeight="1" thickBot="1" x14ac:dyDescent="0.35">
      <c r="B12" s="64" t="s">
        <v>54</v>
      </c>
      <c r="C12" s="65">
        <v>153409</v>
      </c>
      <c r="D12" s="67"/>
      <c r="E12" s="67" t="s">
        <v>55</v>
      </c>
      <c r="F12" s="65">
        <v>79832</v>
      </c>
      <c r="G12" s="67" t="s">
        <v>56</v>
      </c>
      <c r="H12" s="67"/>
      <c r="I12" s="65">
        <v>700</v>
      </c>
      <c r="J12" s="67" t="s">
        <v>57</v>
      </c>
      <c r="K12" s="68">
        <v>35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1686208</v>
      </c>
      <c r="J14" s="69"/>
      <c r="K14" s="69"/>
    </row>
    <row r="16" spans="1:11" x14ac:dyDescent="0.3">
      <c r="B16" s="21" t="s">
        <v>60</v>
      </c>
      <c r="C16" s="76">
        <v>47933</v>
      </c>
    </row>
    <row r="17" spans="2:3" x14ac:dyDescent="0.3">
      <c r="B17" s="21" t="s">
        <v>61</v>
      </c>
      <c r="C17" s="76">
        <v>27506</v>
      </c>
    </row>
    <row r="18" spans="2:3" x14ac:dyDescent="0.3">
      <c r="B18" s="21" t="s">
        <v>62</v>
      </c>
      <c r="C18" s="76">
        <v>23807</v>
      </c>
    </row>
    <row r="19" spans="2:3" x14ac:dyDescent="0.3">
      <c r="B19" s="21" t="s">
        <v>63</v>
      </c>
      <c r="C19" s="76">
        <v>20826</v>
      </c>
    </row>
    <row r="20" spans="2:3" x14ac:dyDescent="0.3">
      <c r="B20" s="21" t="s">
        <v>64</v>
      </c>
      <c r="C20" s="76">
        <v>20213</v>
      </c>
    </row>
    <row r="21" spans="2:3" x14ac:dyDescent="0.3">
      <c r="B21" s="21" t="s">
        <v>65</v>
      </c>
      <c r="C21" s="76">
        <v>17777</v>
      </c>
    </row>
    <row r="22" spans="2:3" x14ac:dyDescent="0.3">
      <c r="B22" s="21" t="s">
        <v>66</v>
      </c>
      <c r="C22" s="76">
        <v>17607</v>
      </c>
    </row>
    <row r="23" spans="2:3" x14ac:dyDescent="0.3">
      <c r="B23" s="21" t="s">
        <v>67</v>
      </c>
      <c r="C23" s="76">
        <v>17285</v>
      </c>
    </row>
    <row r="24" spans="2:3" x14ac:dyDescent="0.3">
      <c r="B24" s="21" t="s">
        <v>68</v>
      </c>
      <c r="C24" s="76">
        <v>17017</v>
      </c>
    </row>
    <row r="25" spans="2:3" x14ac:dyDescent="0.3">
      <c r="B25" s="21" t="s">
        <v>69</v>
      </c>
      <c r="C25" s="76">
        <v>16960</v>
      </c>
    </row>
    <row r="26" spans="2:3" x14ac:dyDescent="0.3">
      <c r="B26" s="21" t="s">
        <v>70</v>
      </c>
      <c r="C26" s="76">
        <v>13776</v>
      </c>
    </row>
    <row r="27" spans="2:3" x14ac:dyDescent="0.3">
      <c r="B27" s="21" t="s">
        <v>71</v>
      </c>
      <c r="C27" s="76">
        <v>11721</v>
      </c>
    </row>
    <row r="28" spans="2:3" x14ac:dyDescent="0.3">
      <c r="B28" s="21" t="s">
        <v>72</v>
      </c>
      <c r="C28" s="76">
        <v>10612</v>
      </c>
    </row>
    <row r="29" spans="2:3" x14ac:dyDescent="0.3">
      <c r="B29" s="21" t="s">
        <v>73</v>
      </c>
      <c r="C29" s="76">
        <v>9622</v>
      </c>
    </row>
    <row r="30" spans="2:3" x14ac:dyDescent="0.3">
      <c r="B30" s="21" t="s">
        <v>74</v>
      </c>
      <c r="C30" s="76">
        <v>9274</v>
      </c>
    </row>
    <row r="31" spans="2:3" x14ac:dyDescent="0.3">
      <c r="B31" s="21" t="s">
        <v>75</v>
      </c>
      <c r="C31" s="76">
        <v>8858</v>
      </c>
    </row>
    <row r="32" spans="2:3" x14ac:dyDescent="0.3">
      <c r="B32" s="21" t="s">
        <v>76</v>
      </c>
      <c r="C32" s="76">
        <v>8654</v>
      </c>
    </row>
    <row r="33" spans="2:3" x14ac:dyDescent="0.3">
      <c r="B33" s="21" t="s">
        <v>77</v>
      </c>
      <c r="C33" s="76">
        <v>8324</v>
      </c>
    </row>
    <row r="34" spans="2:3" x14ac:dyDescent="0.3">
      <c r="B34" s="21" t="s">
        <v>78</v>
      </c>
      <c r="C34" s="76">
        <v>7723</v>
      </c>
    </row>
    <row r="35" spans="2:3" x14ac:dyDescent="0.3">
      <c r="B35" s="21" t="s">
        <v>79</v>
      </c>
      <c r="C35" s="76">
        <v>7038</v>
      </c>
    </row>
    <row r="36" spans="2:3" x14ac:dyDescent="0.3">
      <c r="B36" s="21" t="s">
        <v>80</v>
      </c>
      <c r="C36" s="76">
        <v>6717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059CB13-C074-4D35-9597-BD150C27CF0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3E67-B9E1-4692-9CF8-400437D84B3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817346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87611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63525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24086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1.7072945979854974E-2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94678</v>
      </c>
      <c r="E28" s="89">
        <v>11124</v>
      </c>
      <c r="F28" s="89">
        <v>251512</v>
      </c>
      <c r="G28" s="90">
        <v>1029370</v>
      </c>
      <c r="H28" s="90">
        <f>SUM(D28:G28)</f>
        <v>1386684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A23B86D-E2B5-4ECD-893A-A288FB8F5C8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D8358-53AB-4BAD-A204-9B8F393C175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32795</v>
      </c>
      <c r="D15" s="107">
        <v>1197714</v>
      </c>
      <c r="E15" s="108">
        <v>25136</v>
      </c>
      <c r="G15" s="105" t="s">
        <v>93</v>
      </c>
      <c r="H15" s="109">
        <v>570</v>
      </c>
      <c r="I15" s="107">
        <v>11242</v>
      </c>
      <c r="J15" s="107">
        <v>255556</v>
      </c>
      <c r="K15" s="110">
        <v>988277</v>
      </c>
      <c r="L15" s="111"/>
      <c r="M15" s="105" t="s">
        <v>93</v>
      </c>
      <c r="N15" s="112">
        <v>166174</v>
      </c>
      <c r="O15" s="112">
        <v>182641</v>
      </c>
      <c r="P15" s="112">
        <v>190155</v>
      </c>
      <c r="Q15" s="108">
        <v>716675</v>
      </c>
      <c r="R15" s="23"/>
    </row>
    <row r="16" spans="1:18" ht="34.5" customHeight="1" thickBot="1" x14ac:dyDescent="0.35">
      <c r="A16" s="20"/>
      <c r="B16" s="113" t="s">
        <v>105</v>
      </c>
      <c r="C16" s="114">
        <v>14292</v>
      </c>
      <c r="D16" s="115">
        <v>50592</v>
      </c>
      <c r="E16" s="116">
        <v>23129</v>
      </c>
      <c r="G16" s="113" t="s">
        <v>105</v>
      </c>
      <c r="H16" s="114">
        <v>42</v>
      </c>
      <c r="I16" s="115">
        <v>675</v>
      </c>
      <c r="J16" s="115">
        <v>21125</v>
      </c>
      <c r="K16" s="116">
        <v>66171</v>
      </c>
      <c r="L16" s="111"/>
      <c r="M16" s="113" t="s">
        <v>105</v>
      </c>
      <c r="N16" s="115">
        <v>76559</v>
      </c>
      <c r="O16" s="115">
        <v>9064</v>
      </c>
      <c r="P16" s="115">
        <v>1852</v>
      </c>
      <c r="Q16" s="116">
        <v>538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8F32CBB-A72B-4B50-B5F2-8A2889CD46C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1F9E-281C-4B8D-A75C-E65EF3E8BF3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516415</v>
      </c>
      <c r="C15" s="115">
        <v>258109</v>
      </c>
      <c r="D15" s="115">
        <v>90294</v>
      </c>
      <c r="E15" s="115">
        <v>2489</v>
      </c>
      <c r="F15" s="115">
        <v>2650</v>
      </c>
      <c r="G15" s="116">
        <v>7859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457072</v>
      </c>
      <c r="C21" s="115">
        <v>341703</v>
      </c>
      <c r="D21" s="116">
        <v>798775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518F346-047C-4235-9BA5-9FA20EB052E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4768-FF2A-491E-8CCD-DE1587A4FCB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44</v>
      </c>
      <c r="D16" s="122">
        <v>0</v>
      </c>
      <c r="E16" s="122">
        <v>711</v>
      </c>
      <c r="F16" s="122">
        <v>0</v>
      </c>
      <c r="G16" s="123">
        <v>11</v>
      </c>
      <c r="H16" s="124">
        <v>766</v>
      </c>
      <c r="I16" s="23"/>
    </row>
    <row r="17" spans="1:9" ht="32.25" customHeight="1" thickBot="1" x14ac:dyDescent="0.35">
      <c r="A17" s="20"/>
      <c r="B17" s="125" t="s">
        <v>125</v>
      </c>
      <c r="C17" s="115">
        <v>44</v>
      </c>
      <c r="D17" s="115">
        <v>0</v>
      </c>
      <c r="E17" s="115">
        <v>722</v>
      </c>
      <c r="F17" s="115">
        <v>0</v>
      </c>
      <c r="G17" s="126">
        <v>12</v>
      </c>
      <c r="H17" s="116">
        <v>778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3034</v>
      </c>
      <c r="D22" s="122">
        <v>0</v>
      </c>
      <c r="E22" s="122">
        <v>86997</v>
      </c>
      <c r="F22" s="122">
        <v>0</v>
      </c>
      <c r="G22" s="123">
        <v>1984</v>
      </c>
      <c r="H22" s="124">
        <v>92015</v>
      </c>
      <c r="I22" s="23"/>
    </row>
    <row r="23" spans="1:9" ht="32.25" customHeight="1" thickBot="1" x14ac:dyDescent="0.35">
      <c r="A23" s="20"/>
      <c r="B23" s="125" t="s">
        <v>125</v>
      </c>
      <c r="C23" s="115">
        <v>3139</v>
      </c>
      <c r="D23" s="115">
        <v>0</v>
      </c>
      <c r="E23" s="115">
        <v>87758</v>
      </c>
      <c r="F23" s="115">
        <v>0</v>
      </c>
      <c r="G23" s="126">
        <v>2127</v>
      </c>
      <c r="H23" s="116">
        <v>93024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47F235C-167E-4174-83FD-C3AACB36219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2025-06-02T10:26:50Z</dcterms:modified>
</cp:coreProperties>
</file>